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<sst xmlns="http://schemas.openxmlformats.org/spreadsheetml/2006/main" count="35" uniqueCount="35">
  <si>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</si>
  <si>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FLM015</t>
  </si>
  <si>
    <t xml:space="preserve">m²</t>
  </si>
  <si>
    <t xml:space="preserve">Cerramiento de fachada de paneles sándwich aislantes "ACH", de acero.</t>
  </si>
  <si>
    <r>
      <rPr>
        <sz val="8.25"/>
        <color rgb="FF000000"/>
        <rFont val="Arial"/>
        <family val="2"/>
      </rPr>
      <t xml:space="preserve">Cerramiento de fachada con </t>
    </r>
    <r>
      <rPr>
        <b/>
        <sz val="8.25"/>
        <color rgb="FF000000"/>
        <rFont val="Arial"/>
        <family val="2"/>
      </rPr>
      <t xml:space="preserve">paneles sándwich aislantes de acero, modelo M "ACH", de 50 mm de espesor y 1150 mm de ancho, formados por doble cara metálica de chapa estándar de acero, acabado prelacado, Granite Standard, de espesor exterior 0,5 mm y espesor interior 0,5 mm y alma aislante de lana de roca de densidad media 55 kg/m³</t>
    </r>
    <r>
      <rPr>
        <sz val="8.25"/>
        <color rgb="FF000000"/>
        <rFont val="Arial"/>
        <family val="2"/>
      </rPr>
      <t xml:space="preserve">, montados en posición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sistema de fijación oculto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</si>
  <si>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</si>
  <si>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</si>
  <si>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</si>
  <si>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</si>
  <si>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</si>
  <si>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</si>
  <si>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</si>
  <si>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mt12ppa010ahf</t>
  </si>
  <si>
    <t xml:space="preserve">m²</t>
  </si>
  <si>
    <t xml:space="preserve">Panel sándwich aislante de acero, modelo M "ACH", para fachadas, de 50 mm de espesor y 1150 mm de ancho, formado por doble cara metálica de chapa estándar de acero, acabado prelacado, Granite Standard, de espesor exterior 0,5 mm y espesor interior 0,5 mm y alma aislante de lana de roca de densidad media 55 kg/m³, con junta diseñada para fijación con tornillos ocultos, remates y accesorios.</t>
  </si>
  <si>
    <t xml:space="preserve">mt13ccg030e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</si>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</sst>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37.260000</v>
      </c>
      <c r="G10" s="11">
        <f ca="1">ROUND(INDIRECT(ADDRESS(ROW()+(0), COLUMN()+(-2), 1))*INDIRECT(ADDRESS(ROW()+(0), COLUMN()+(-1), 1)), 2)</f>
        <v>39.120000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8.000000</v>
      </c>
      <c r="F11" s="11">
        <v>0.800000</v>
      </c>
      <c r="G11" s="11">
        <f ca="1">ROUND(INDIRECT(ADDRESS(ROW()+(0), COLUMN()+(-2), 1))*INDIRECT(ADDRESS(ROW()+(0), COLUMN()+(-1), 1)), 2)</f>
        <v>6.400000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2.000000</v>
      </c>
      <c r="F12" s="13">
        <v>0.900000</v>
      </c>
      <c r="G12" s="13">
        <f ca="1">ROUND(INDIRECT(ADDRESS(ROW()+(0), COLUMN()+(-2), 1))*INDIRECT(ADDRESS(ROW()+(0), COLUMN()+(-1), 1)), 2)</f>
        <v>1.800000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47.320000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0.202000</v>
      </c>
      <c r="F15" s="11">
        <v>18.130000</v>
      </c>
      <c r="G15" s="11">
        <f ca="1">ROUND(INDIRECT(ADDRESS(ROW()+(0), COLUMN()+(-2), 1))*INDIRECT(ADDRESS(ROW()+(0), COLUMN()+(-1), 1)), 2)</f>
        <v>3.660000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0.202000</v>
      </c>
      <c r="F16" s="13">
        <v>16.430000</v>
      </c>
      <c r="G16" s="13">
        <f ca="1">ROUND(INDIRECT(ADDRESS(ROW()+(0), COLUMN()+(-2), 1))*INDIRECT(ADDRESS(ROW()+(0), COLUMN()+(-1), 1)), 2)</f>
        <v>3.320000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6.980000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54.300000</v>
      </c>
      <c r="G19" s="13">
        <f ca="1">ROUND(INDIRECT(ADDRESS(ROW()+(0), COLUMN()+(-2), 1))*INDIRECT(ADDRESS(ROW()+(0), COLUMN()+(-1), 1))/100, 2)</f>
        <v>1.090000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55.390000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